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20" yWindow="495" windowWidth="14280" windowHeight="13740"/>
  </bookViews>
  <sheets>
    <sheet name="Sayfa2" sheetId="2" r:id="rId1"/>
  </sheets>
  <definedNames>
    <definedName name="_xlnm._FilterDatabase" localSheetId="0" hidden="1">Sayfa2!#REF!</definedName>
    <definedName name="_xlnm.Print_Area" localSheetId="0">Sayfa2!$A$1:$M$9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2"/>
  <c r="G4"/>
  <c r="I4"/>
  <c r="K4"/>
  <c r="G7"/>
  <c r="K5"/>
  <c r="K6"/>
  <c r="L4" l="1"/>
  <c r="I7"/>
  <c r="I6"/>
  <c r="G5"/>
  <c r="G6"/>
  <c r="E7"/>
  <c r="E6"/>
  <c r="I5"/>
  <c r="E5"/>
  <c r="L6" l="1"/>
  <c r="L5"/>
  <c r="L7"/>
</calcChain>
</file>

<file path=xl/sharedStrings.xml><?xml version="1.0" encoding="utf-8"?>
<sst xmlns="http://schemas.openxmlformats.org/spreadsheetml/2006/main" count="33" uniqueCount="30">
  <si>
    <t>DURUM</t>
  </si>
  <si>
    <t>TC</t>
  </si>
  <si>
    <t>SIRA NO</t>
  </si>
  <si>
    <t>ADI SOYADI</t>
  </si>
  <si>
    <t xml:space="preserve">(A)
ALES </t>
  </si>
  <si>
    <t>Puanı</t>
  </si>
  <si>
    <t xml:space="preserve">(B)
YABANCI DİL PUANI
</t>
  </si>
  <si>
    <t>(C)
LİSANS MEZUNİYET NOTU</t>
  </si>
  <si>
    <t>Notu</t>
  </si>
  <si>
    <t>(D)
GİRİŞ SINAV PUANI</t>
  </si>
  <si>
    <t>NİHAİ DEĞERLENDİRME SONUCU
(A+B+C+D)</t>
  </si>
  <si>
    <t>Puanının %50'si</t>
  </si>
  <si>
    <t>Puanının %20'si</t>
  </si>
  <si>
    <t>Notun %20'si</t>
  </si>
  <si>
    <t xml:space="preserve">Puanı </t>
  </si>
  <si>
    <t>Puanının %10'u</t>
  </si>
  <si>
    <t>Lisans Mezuniyeti İlanda belirtilen şartları sağlamıyor.</t>
  </si>
  <si>
    <t>EM*** CA*** SÖ***</t>
  </si>
  <si>
    <t>FA*** ŞA***</t>
  </si>
  <si>
    <t>AH*** DÖ***</t>
  </si>
  <si>
    <t>BE*** KO***</t>
  </si>
  <si>
    <t>TA*** NA***</t>
  </si>
  <si>
    <t>*******6952</t>
  </si>
  <si>
    <t xml:space="preserve">MALATYA TURGUT ÖZAL ÜNİVERSİTESİ
LİSANSÜSTÜ EĞİTİM ENSTİTÜSÜ
2023-2024 GÜZ DÖNEMİ
ELEKTRİK- ELEKTRONİK ANABİLİM DALI YÜKSEK LİSANS
SONUÇLARI
</t>
  </si>
  <si>
    <t>*******8532</t>
  </si>
  <si>
    <t>*******0844</t>
  </si>
  <si>
    <t>*******7320</t>
  </si>
  <si>
    <t>*******0092</t>
  </si>
  <si>
    <t>KAZANDI</t>
  </si>
  <si>
    <t>KAZANAMADI (Bilim sınavına girmedi)</t>
  </si>
</sst>
</file>

<file path=xl/styles.xml><?xml version="1.0" encoding="utf-8"?>
<styleSheet xmlns="http://schemas.openxmlformats.org/spreadsheetml/2006/main">
  <numFmts count="1">
    <numFmt numFmtId="164" formatCode="0.00000"/>
  </numFmts>
  <fonts count="7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3A3A3A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1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left" vertical="center"/>
    </xf>
    <xf numFmtId="2" fontId="5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1" fillId="2" borderId="1" xfId="0" quotePrefix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6" fillId="2" borderId="5" xfId="0" quotePrefix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left" vertical="center"/>
    </xf>
    <xf numFmtId="2" fontId="1" fillId="2" borderId="5" xfId="0" applyNumberFormat="1" applyFont="1" applyFill="1" applyBorder="1" applyAlignment="1">
      <alignment horizontal="left" vertical="center"/>
    </xf>
    <xf numFmtId="164" fontId="2" fillId="2" borderId="5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2" fontId="2" fillId="4" borderId="1" xfId="0" applyNumberFormat="1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2" fontId="1" fillId="2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9"/>
  <sheetViews>
    <sheetView tabSelected="1" workbookViewId="0">
      <selection activeCell="H13" sqref="H13"/>
    </sheetView>
  </sheetViews>
  <sheetFormatPr defaultColWidth="9.140625" defaultRowHeight="25.5" customHeight="1"/>
  <cols>
    <col min="1" max="1" width="3.7109375" style="2" customWidth="1"/>
    <col min="2" max="2" width="22.28515625" style="4" bestFit="1" customWidth="1"/>
    <col min="3" max="3" width="15.140625" style="2" customWidth="1"/>
    <col min="4" max="5" width="13.85546875" style="2" customWidth="1"/>
    <col min="6" max="6" width="14.140625" style="2" customWidth="1"/>
    <col min="7" max="7" width="14.42578125" style="2" customWidth="1"/>
    <col min="8" max="8" width="11.42578125" style="2" customWidth="1"/>
    <col min="9" max="9" width="15.28515625" style="2" customWidth="1"/>
    <col min="10" max="10" width="16" style="2" customWidth="1"/>
    <col min="11" max="11" width="16.7109375" style="2" customWidth="1"/>
    <col min="12" max="12" width="28.7109375" style="2" customWidth="1"/>
    <col min="13" max="13" width="36.42578125" style="3" customWidth="1"/>
    <col min="14" max="14" width="6.140625" style="2" hidden="1" customWidth="1"/>
    <col min="15" max="15" width="9.42578125" style="2" hidden="1" customWidth="1"/>
    <col min="16" max="16" width="6.42578125" style="1" hidden="1" customWidth="1"/>
    <col min="17" max="21" width="6.140625" style="1" hidden="1" customWidth="1"/>
    <col min="22" max="22" width="8" style="1" hidden="1" customWidth="1"/>
    <col min="23" max="25" width="6.140625" style="1" hidden="1" customWidth="1"/>
    <col min="26" max="53" width="9.140625" style="37"/>
    <col min="54" max="16384" width="9.140625" style="1"/>
  </cols>
  <sheetData>
    <row r="1" spans="1:53" ht="86.25" customHeight="1">
      <c r="A1" s="54" t="s">
        <v>23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53" ht="52.5" customHeight="1">
      <c r="A2" s="63" t="s">
        <v>2</v>
      </c>
      <c r="B2" s="61" t="s">
        <v>3</v>
      </c>
      <c r="C2" s="59" t="s">
        <v>1</v>
      </c>
      <c r="D2" s="57" t="s">
        <v>4</v>
      </c>
      <c r="E2" s="58"/>
      <c r="F2" s="57" t="s">
        <v>6</v>
      </c>
      <c r="G2" s="58"/>
      <c r="H2" s="57" t="s">
        <v>7</v>
      </c>
      <c r="I2" s="58"/>
      <c r="J2" s="57" t="s">
        <v>9</v>
      </c>
      <c r="K2" s="58"/>
      <c r="L2" s="59" t="s">
        <v>10</v>
      </c>
      <c r="M2" s="59" t="s">
        <v>0</v>
      </c>
    </row>
    <row r="3" spans="1:53" ht="36" customHeight="1">
      <c r="A3" s="64"/>
      <c r="B3" s="62"/>
      <c r="C3" s="60"/>
      <c r="D3" s="5" t="s">
        <v>5</v>
      </c>
      <c r="E3" s="6" t="s">
        <v>11</v>
      </c>
      <c r="F3" s="5" t="s">
        <v>5</v>
      </c>
      <c r="G3" s="6" t="s">
        <v>12</v>
      </c>
      <c r="H3" s="5" t="s">
        <v>8</v>
      </c>
      <c r="I3" s="5" t="s">
        <v>13</v>
      </c>
      <c r="J3" s="7" t="s">
        <v>14</v>
      </c>
      <c r="K3" s="5" t="s">
        <v>15</v>
      </c>
      <c r="L3" s="60"/>
      <c r="M3" s="60"/>
    </row>
    <row r="4" spans="1:53" s="10" customFormat="1" ht="25.5" customHeight="1">
      <c r="A4" s="47">
        <v>1</v>
      </c>
      <c r="B4" s="19" t="s">
        <v>20</v>
      </c>
      <c r="C4" s="8" t="s">
        <v>24</v>
      </c>
      <c r="D4" s="20">
        <v>84.25685</v>
      </c>
      <c r="E4" s="16">
        <f>D4*0.5</f>
        <v>42.128425</v>
      </c>
      <c r="F4" s="8">
        <v>55</v>
      </c>
      <c r="G4" s="16">
        <f>F4*0.2</f>
        <v>11</v>
      </c>
      <c r="H4" s="8">
        <v>75.03</v>
      </c>
      <c r="I4" s="16">
        <f>H4*0.2</f>
        <v>15.006</v>
      </c>
      <c r="J4" s="65">
        <v>50</v>
      </c>
      <c r="K4" s="16">
        <f>J4*0.1</f>
        <v>5</v>
      </c>
      <c r="L4" s="18">
        <f>E4+G4+I4+K4</f>
        <v>73.134424999999993</v>
      </c>
      <c r="M4" s="19" t="s">
        <v>28</v>
      </c>
      <c r="N4" s="11"/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38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</row>
    <row r="5" spans="1:53" s="12" customFormat="1" ht="25.5" customHeight="1">
      <c r="A5" s="47">
        <v>2</v>
      </c>
      <c r="B5" s="13" t="s">
        <v>18</v>
      </c>
      <c r="C5" s="21" t="s">
        <v>25</v>
      </c>
      <c r="D5" s="20">
        <v>91.069950000000006</v>
      </c>
      <c r="E5" s="14">
        <f>D5*0.5</f>
        <v>45.534975000000003</v>
      </c>
      <c r="F5" s="15"/>
      <c r="G5" s="14">
        <f>F5*0.2</f>
        <v>0</v>
      </c>
      <c r="H5" s="13">
        <v>75.959999999999994</v>
      </c>
      <c r="I5" s="14">
        <f>H5*0.2</f>
        <v>15.192</v>
      </c>
      <c r="J5" s="15">
        <v>60</v>
      </c>
      <c r="K5" s="16">
        <f>J5*0.1</f>
        <v>6</v>
      </c>
      <c r="L5" s="17">
        <f>E5+G5+I5+K5</f>
        <v>66.72697500000001</v>
      </c>
      <c r="M5" s="19" t="s">
        <v>28</v>
      </c>
      <c r="N5" s="9"/>
      <c r="O5" s="9"/>
      <c r="P5" s="10"/>
      <c r="Q5" s="10"/>
      <c r="R5" s="10"/>
      <c r="S5" s="10"/>
      <c r="T5" s="10"/>
      <c r="U5" s="10"/>
      <c r="V5" s="10"/>
      <c r="W5" s="10"/>
      <c r="X5" s="10"/>
      <c r="Y5" s="10"/>
      <c r="Z5" s="39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</row>
    <row r="6" spans="1:53" s="12" customFormat="1" ht="25.5" customHeight="1">
      <c r="A6" s="48">
        <v>3</v>
      </c>
      <c r="B6" s="25" t="s">
        <v>17</v>
      </c>
      <c r="C6" s="26" t="s">
        <v>27</v>
      </c>
      <c r="D6" s="27">
        <v>72.4405</v>
      </c>
      <c r="E6" s="28">
        <f>D6*0.5</f>
        <v>36.22025</v>
      </c>
      <c r="F6" s="29"/>
      <c r="G6" s="28">
        <f>F6*0.2</f>
        <v>0</v>
      </c>
      <c r="H6" s="25">
        <v>61.73</v>
      </c>
      <c r="I6" s="28">
        <f>H6*0.2</f>
        <v>12.346</v>
      </c>
      <c r="J6" s="29">
        <v>60</v>
      </c>
      <c r="K6" s="28">
        <f>J6*0.1</f>
        <v>6</v>
      </c>
      <c r="L6" s="30">
        <f>E6+G6+I6+K6</f>
        <v>54.566249999999997</v>
      </c>
      <c r="M6" s="19" t="s">
        <v>28</v>
      </c>
      <c r="N6" s="9"/>
      <c r="O6" s="9"/>
      <c r="P6" s="10"/>
      <c r="Q6" s="10"/>
      <c r="R6" s="10"/>
      <c r="S6" s="10"/>
      <c r="T6" s="10"/>
      <c r="U6" s="10"/>
      <c r="V6" s="10"/>
      <c r="W6" s="10"/>
      <c r="X6" s="10"/>
      <c r="Y6" s="10"/>
      <c r="Z6" s="39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</row>
    <row r="7" spans="1:53" s="10" customFormat="1" ht="25.5" customHeight="1">
      <c r="A7" s="47">
        <v>4</v>
      </c>
      <c r="B7" s="40" t="s">
        <v>19</v>
      </c>
      <c r="C7" s="41" t="s">
        <v>26</v>
      </c>
      <c r="D7" s="41">
        <v>77.426230000000004</v>
      </c>
      <c r="E7" s="42">
        <f>D7*0.5</f>
        <v>38.713115000000002</v>
      </c>
      <c r="F7" s="43">
        <v>33.75</v>
      </c>
      <c r="G7" s="42">
        <f>F7*0.2</f>
        <v>6.75</v>
      </c>
      <c r="H7" s="41">
        <v>76.2</v>
      </c>
      <c r="I7" s="42">
        <f>H7*0.2</f>
        <v>15.240000000000002</v>
      </c>
      <c r="J7" s="44"/>
      <c r="K7" s="42"/>
      <c r="L7" s="45">
        <f>E7+G7+I7+K7</f>
        <v>60.703115000000004</v>
      </c>
      <c r="M7" s="40" t="s">
        <v>29</v>
      </c>
      <c r="N7" s="9"/>
      <c r="O7" s="9"/>
      <c r="Z7" s="39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</row>
    <row r="8" spans="1:53" s="10" customFormat="1" ht="25.5" customHeight="1">
      <c r="A8" s="49"/>
      <c r="B8" s="46"/>
      <c r="C8" s="22"/>
      <c r="D8" s="31"/>
      <c r="E8" s="32"/>
      <c r="F8" s="33"/>
      <c r="G8" s="32"/>
      <c r="H8" s="33"/>
      <c r="I8" s="32"/>
      <c r="J8" s="34"/>
      <c r="K8" s="32"/>
      <c r="L8" s="35"/>
      <c r="M8" s="36"/>
      <c r="N8" s="9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</row>
    <row r="9" spans="1:53" ht="25.5" customHeight="1">
      <c r="A9" s="50">
        <v>1</v>
      </c>
      <c r="B9" s="23" t="s">
        <v>21</v>
      </c>
      <c r="C9" s="24" t="s">
        <v>22</v>
      </c>
      <c r="D9" s="51" t="s">
        <v>16</v>
      </c>
      <c r="E9" s="52"/>
      <c r="F9" s="52"/>
      <c r="G9" s="52"/>
      <c r="H9" s="52"/>
      <c r="I9" s="52"/>
      <c r="J9" s="52"/>
      <c r="K9" s="52"/>
      <c r="L9" s="52"/>
      <c r="M9" s="53"/>
    </row>
  </sheetData>
  <sortState ref="A1:M9">
    <sortCondition descending="1" ref="L1:L9"/>
  </sortState>
  <mergeCells count="11">
    <mergeCell ref="D9:M9"/>
    <mergeCell ref="A1:M1"/>
    <mergeCell ref="D2:E2"/>
    <mergeCell ref="C2:C3"/>
    <mergeCell ref="B2:B3"/>
    <mergeCell ref="A2:A3"/>
    <mergeCell ref="F2:G2"/>
    <mergeCell ref="H2:I2"/>
    <mergeCell ref="J2:K2"/>
    <mergeCell ref="L2:L3"/>
    <mergeCell ref="M2:M3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Sayfa2</vt:lpstr>
      <vt:lpstr>Sayfa2!Yazdırma_Alanı</vt:lpstr>
    </vt:vector>
  </TitlesOfParts>
  <Company>Silentall Unattended Installer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ronaldinho424</dc:creator>
  <cp:lastModifiedBy>PC</cp:lastModifiedBy>
  <cp:lastPrinted>2022-08-26T12:15:02Z</cp:lastPrinted>
  <dcterms:created xsi:type="dcterms:W3CDTF">2021-01-05T07:55:10Z</dcterms:created>
  <dcterms:modified xsi:type="dcterms:W3CDTF">2023-09-15T07:50:04Z</dcterms:modified>
</cp:coreProperties>
</file>